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7400" windowHeight="7995"/>
  </bookViews>
  <sheets>
    <sheet name="16.5" sheetId="2" r:id="rId1"/>
  </sheets>
  <calcPr calcId="124519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<sst xmlns="http://schemas.openxmlformats.org/spreadsheetml/2006/main" count="33" uniqueCount="23">
  <si>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</si>
  <si>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</si>
  <si>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</si>
  <si>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</si>
  <si>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</si>
  <si>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</si>
  <si>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</si>
  <si>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</si>
  <si>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</si>
  <si>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Jul</t>
  </si>
  <si>
    <t>Aug</t>
  </si>
  <si>
    <t>Sep</t>
  </si>
  <si>
    <t>Nov</t>
  </si>
  <si>
    <t>Index (December 2012=100)</t>
  </si>
  <si>
    <t>Table 16.5: Month-on-Month Index and Percent Change by Imported</t>
  </si>
  <si>
    <t>Percent Change (%)</t>
  </si>
  <si>
    <t>Year</t>
  </si>
  <si>
    <t>Month/ weight</t>
  </si>
  <si>
    <t>Group</t>
  </si>
  <si>
    <t>Domestic</t>
  </si>
  <si>
    <t xml:space="preserve">Oct </t>
  </si>
  <si>
    <t xml:space="preserve">Jan </t>
  </si>
  <si>
    <t>Source: CPI Bulletin June 2016, National Accounts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</si>
</sst>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/>
    <xf numFmtId="2" fontId="3" fillId="0" borderId="0" xfId="0" applyNumberFormat="1" applyFont="1" applyBorder="1" applyAlignment="1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/>
    <xf numFmtId="2" fontId="3" fillId="3" borderId="1" xfId="0" applyNumberFormat="1" applyFont="1" applyFill="1" applyBorder="1" applyAlignment="1"/>
    <xf numFmtId="2" fontId="2" fillId="3" borderId="1" xfId="0" applyNumberFormat="1" applyFont="1" applyFill="1" applyBorder="1" applyAlignment="1"/>
    <xf numFmtId="0" fontId="3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2" fontId="3" fillId="0" borderId="6" xfId="0" applyNumberFormat="1" applyFont="1" applyBorder="1" applyAlignment="1"/>
    <xf numFmtId="2" fontId="2" fillId="0" borderId="6" xfId="0" applyNumberFormat="1" applyFont="1" applyBorder="1" applyAlignment="1"/>
    <xf numFmtId="2" fontId="2" fillId="0" borderId="7" xfId="0" applyNumberFormat="1" applyFont="1" applyBorder="1" applyAlignment="1"/>
    <xf numFmtId="0" fontId="2" fillId="0" borderId="8" xfId="0" applyFont="1" applyFill="1" applyBorder="1" applyAlignment="1">
      <alignment horizontal="right" vertical="center"/>
    </xf>
    <xf numFmtId="2" fontId="2" fillId="0" borderId="0" xfId="0" applyNumberFormat="1" applyFont="1" applyBorder="1" applyAlignment="1"/>
    <xf numFmtId="2" fontId="2" fillId="0" borderId="9" xfId="0" applyNumberFormat="1" applyFont="1" applyBorder="1" applyAlignment="1"/>
    <xf numFmtId="0" fontId="2" fillId="0" borderId="10" xfId="0" applyFont="1" applyFill="1" applyBorder="1" applyAlignment="1">
      <alignment horizontal="right" vertical="center"/>
    </xf>
    <xf numFmtId="2" fontId="3" fillId="0" borderId="11" xfId="0" applyNumberFormat="1" applyFont="1" applyBorder="1" applyAlignment="1"/>
    <xf numFmtId="2" fontId="2" fillId="0" borderId="11" xfId="0" applyNumberFormat="1" applyFont="1" applyBorder="1" applyAlignment="1"/>
    <xf numFmtId="2" fontId="2" fillId="0" borderId="12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0" fillId="0" borderId="8" xfId="0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N14" sqref="N14"/>
    </sheetView>
  </sheetViews>
  <sheetFormatPr defaultRowHeight="15"/>
  <cols>
    <col min="1" max="3" width="9.140625" style="1"/>
    <col min="4" max="4" width="10.28515625" style="1" customWidth="1"/>
    <col min="5" max="6" width="9.140625" style="1"/>
    <col min="7" max="7" width="10.42578125" style="1" customWidth="1"/>
    <col min="8" max="16384" width="9.140625" style="1"/>
  </cols>
  <sheetData>
    <row r="1" spans="1:9">
      <c r="A1" s="30" t="s">
        <v>14</v>
      </c>
      <c r="B1" s="30"/>
      <c r="C1" s="30"/>
      <c r="D1" s="30"/>
      <c r="E1" s="30"/>
      <c r="F1" s="30"/>
      <c r="G1" s="30"/>
      <c r="H1" s="30"/>
    </row>
    <row r="2" spans="1:9">
      <c r="A2" s="31" t="s">
        <v>13</v>
      </c>
      <c r="B2" s="31"/>
      <c r="C2" s="31"/>
      <c r="D2" s="31"/>
      <c r="E2" s="31"/>
      <c r="F2" s="31" t="s">
        <v>15</v>
      </c>
      <c r="G2" s="31"/>
      <c r="H2" s="31"/>
    </row>
    <row r="3" spans="1:9">
      <c r="A3" s="32" t="s">
        <v>16</v>
      </c>
      <c r="B3" s="34" t="s">
        <v>17</v>
      </c>
      <c r="C3" s="31" t="s">
        <v>18</v>
      </c>
      <c r="D3" s="31"/>
      <c r="E3" s="31"/>
      <c r="F3" s="31" t="s">
        <v>18</v>
      </c>
      <c r="G3" s="31"/>
      <c r="H3" s="31"/>
    </row>
    <row r="4" spans="1:9">
      <c r="A4" s="32"/>
      <c r="B4" s="35"/>
      <c r="C4" s="4" t="s">
        <v>5</v>
      </c>
      <c r="D4" s="4" t="s">
        <v>1</v>
      </c>
      <c r="E4" s="4" t="s">
        <v>19</v>
      </c>
      <c r="F4" s="5" t="s">
        <v>5</v>
      </c>
      <c r="G4" s="5" t="s">
        <v>1</v>
      </c>
      <c r="H4" s="5" t="s">
        <v>19</v>
      </c>
    </row>
    <row r="5" spans="1:9" ht="15.75">
      <c r="A5" s="33"/>
      <c r="B5" s="6" t="s">
        <v>0</v>
      </c>
      <c r="C5" s="7">
        <v>17.77</v>
      </c>
      <c r="D5" s="8">
        <v>30.239999999999995</v>
      </c>
      <c r="E5" s="9">
        <f>SUM(C5:D5)</f>
        <v>48.009999999999991</v>
      </c>
      <c r="F5" s="10">
        <v>17.77</v>
      </c>
      <c r="G5" s="10">
        <v>30.24</v>
      </c>
      <c r="H5" s="11">
        <v>48.01</v>
      </c>
    </row>
    <row r="6" spans="1:9" ht="15.75">
      <c r="A6" s="27">
        <v>2015</v>
      </c>
      <c r="B6" s="25" t="s">
        <v>21</v>
      </c>
      <c r="C6" s="13">
        <v>120.75331020826263</v>
      </c>
      <c r="D6" s="13">
        <v>118.51125197718751</v>
      </c>
      <c r="E6" s="14">
        <v>119.47647601970699</v>
      </c>
      <c r="F6" s="13">
        <v>-0.42738791867811265</v>
      </c>
      <c r="G6" s="13">
        <v>1.1877297853848168</v>
      </c>
      <c r="H6" s="15">
        <v>0.48550386439851767</v>
      </c>
    </row>
    <row r="7" spans="1:9" ht="15.75">
      <c r="A7" s="28"/>
      <c r="B7" s="24" t="s">
        <v>3</v>
      </c>
      <c r="C7" s="2">
        <v>120.6655472908097</v>
      </c>
      <c r="D7" s="2">
        <v>118.598487874402</v>
      </c>
      <c r="E7" s="17">
        <v>119.4887443754949</v>
      </c>
      <c r="F7" s="2">
        <v>-7.2679512720252859E-2</v>
      </c>
      <c r="G7" s="2">
        <v>7.3609801397833685E-2</v>
      </c>
      <c r="H7" s="18">
        <v>1.0268427891935161E-2</v>
      </c>
    </row>
    <row r="8" spans="1:9" ht="15.75">
      <c r="A8" s="28"/>
      <c r="B8" s="24" t="s">
        <v>6</v>
      </c>
      <c r="C8" s="2">
        <v>120.75545037933118</v>
      </c>
      <c r="D8" s="2">
        <v>118.98368212721702</v>
      </c>
      <c r="E8" s="17">
        <v>119.747303246602</v>
      </c>
      <c r="F8" s="2">
        <v>7.4506013141273364E-2</v>
      </c>
      <c r="G8" s="2">
        <v>0.32478850255068803</v>
      </c>
      <c r="H8" s="18">
        <v>0.21638763756239854</v>
      </c>
    </row>
    <row r="9" spans="1:9" ht="15.75">
      <c r="A9" s="28"/>
      <c r="B9" s="24" t="s">
        <v>7</v>
      </c>
      <c r="C9" s="2">
        <v>120.52523932908611</v>
      </c>
      <c r="D9" s="2">
        <v>118.78944904436462</v>
      </c>
      <c r="E9" s="17">
        <v>119.53762232230279</v>
      </c>
      <c r="F9" s="2">
        <v>-0.1906423681265812</v>
      </c>
      <c r="G9" s="2">
        <v>-0.16324346278402402</v>
      </c>
      <c r="H9" s="18">
        <v>-0.17510283623456413</v>
      </c>
    </row>
    <row r="10" spans="1:9" ht="15.75">
      <c r="A10" s="28"/>
      <c r="B10" s="24" t="s">
        <v>4</v>
      </c>
      <c r="C10" s="2">
        <v>120.34555852640969</v>
      </c>
      <c r="D10" s="2">
        <v>119.13564727395206</v>
      </c>
      <c r="E10" s="17">
        <v>119.65780562327511</v>
      </c>
      <c r="F10" s="2">
        <v>-0.14908147345453759</v>
      </c>
      <c r="G10" s="2">
        <v>0.29143853462789693</v>
      </c>
      <c r="H10" s="18">
        <v>0.10054014680689338</v>
      </c>
    </row>
    <row r="11" spans="1:9" ht="15.75">
      <c r="A11" s="28"/>
      <c r="B11" s="24" t="s">
        <v>8</v>
      </c>
      <c r="C11" s="2">
        <v>120.92089817998153</v>
      </c>
      <c r="D11" s="2">
        <v>119.89592993446418</v>
      </c>
      <c r="E11" s="17">
        <v>120.33976897743054</v>
      </c>
      <c r="F11" s="2">
        <v>0.47807302622271397</v>
      </c>
      <c r="G11" s="2">
        <v>0.63816555154465604</v>
      </c>
      <c r="H11" s="17">
        <v>0.56992801313981989</v>
      </c>
      <c r="I11" s="26"/>
    </row>
    <row r="12" spans="1:9" ht="15.75">
      <c r="A12" s="28"/>
      <c r="B12" s="24" t="s">
        <v>9</v>
      </c>
      <c r="C12" s="2">
        <v>121.66770412504592</v>
      </c>
      <c r="D12" s="2">
        <v>120.27124362900535</v>
      </c>
      <c r="E12" s="17">
        <v>120.86422605862846</v>
      </c>
      <c r="F12" s="2">
        <v>0.61473897332964267</v>
      </c>
      <c r="G12" s="2">
        <v>0.31303289006250345</v>
      </c>
      <c r="H12" s="18">
        <v>0.44146202487715946</v>
      </c>
    </row>
    <row r="13" spans="1:9" ht="15.75">
      <c r="A13" s="28"/>
      <c r="B13" s="24" t="s">
        <v>10</v>
      </c>
      <c r="C13" s="2">
        <v>122.46219050427977</v>
      </c>
      <c r="D13" s="2">
        <v>119.98838959395198</v>
      </c>
      <c r="E13" s="17">
        <v>121.03616707257061</v>
      </c>
      <c r="F13" s="2">
        <v>0.65299693533900083</v>
      </c>
      <c r="G13" s="2">
        <v>-0.23518010333865025</v>
      </c>
      <c r="H13" s="18">
        <v>0.14225964087897225</v>
      </c>
    </row>
    <row r="14" spans="1:9" ht="15.75">
      <c r="A14" s="28"/>
      <c r="B14" s="24" t="s">
        <v>11</v>
      </c>
      <c r="C14" s="2">
        <v>123.23082024984583</v>
      </c>
      <c r="D14" s="2">
        <v>119.93537177947654</v>
      </c>
      <c r="E14" s="17">
        <v>121.32846196487752</v>
      </c>
      <c r="F14" s="2">
        <v>0.62764657597660367</v>
      </c>
      <c r="G14" s="2">
        <v>-4.4185787187289716E-2</v>
      </c>
      <c r="H14" s="18">
        <v>0.24149384384557493</v>
      </c>
    </row>
    <row r="15" spans="1:9" ht="15.75">
      <c r="A15" s="28"/>
      <c r="B15" s="24" t="s">
        <v>20</v>
      </c>
      <c r="C15" s="2">
        <v>123.85727921265199</v>
      </c>
      <c r="D15" s="2">
        <v>120.28749549257907</v>
      </c>
      <c r="E15" s="17">
        <v>121.79562356509975</v>
      </c>
      <c r="F15" s="2">
        <v>0.50836224374393169</v>
      </c>
      <c r="G15" s="2">
        <v>0.29359454836224153</v>
      </c>
      <c r="H15" s="18">
        <v>0.38503875566926471</v>
      </c>
    </row>
    <row r="16" spans="1:9" ht="15.75">
      <c r="A16" s="28"/>
      <c r="B16" s="24" t="s">
        <v>12</v>
      </c>
      <c r="C16" s="2">
        <v>124.13415618594107</v>
      </c>
      <c r="D16" s="2">
        <v>120.44346442660476</v>
      </c>
      <c r="E16" s="17">
        <v>122.00225032505676</v>
      </c>
      <c r="F16" s="2">
        <v>0.22354517639104898</v>
      </c>
      <c r="G16" s="2">
        <v>0.12966346450808963</v>
      </c>
      <c r="H16" s="18">
        <v>0.16965039786227543</v>
      </c>
    </row>
    <row r="17" spans="1:8" ht="15.75">
      <c r="A17" s="29"/>
      <c r="B17" s="24" t="s">
        <v>2</v>
      </c>
      <c r="C17" s="2">
        <v>123.91484203811962</v>
      </c>
      <c r="D17" s="2">
        <v>120.74070648787163</v>
      </c>
      <c r="E17" s="17">
        <v>122.08296224274493</v>
      </c>
      <c r="F17" s="2">
        <v>-0.17667510261474284</v>
      </c>
      <c r="G17" s="2">
        <v>0.2467896972923711</v>
      </c>
      <c r="H17" s="18">
        <v>6.6156089312374711E-2</v>
      </c>
    </row>
    <row r="18" spans="1:8" ht="15.75">
      <c r="A18" s="27">
        <v>2016</v>
      </c>
      <c r="B18" s="12" t="s">
        <v>21</v>
      </c>
      <c r="C18" s="13">
        <v>123.73685245312988</v>
      </c>
      <c r="D18" s="13">
        <v>120.65154612688501</v>
      </c>
      <c r="E18" s="14">
        <v>121.95650163920214</v>
      </c>
      <c r="F18" s="13">
        <v>-0.14363863284027056</v>
      </c>
      <c r="G18" s="13">
        <v>-7.3844491704688764E-2</v>
      </c>
      <c r="H18" s="15">
        <v>-0.10358579216920294</v>
      </c>
    </row>
    <row r="19" spans="1:8" ht="15.75">
      <c r="A19" s="28"/>
      <c r="B19" s="16" t="s">
        <v>3</v>
      </c>
      <c r="C19" s="2">
        <v>123.19201869010078</v>
      </c>
      <c r="D19" s="2">
        <v>120.81343199657225</v>
      </c>
      <c r="E19" s="17">
        <v>121.8211460672363</v>
      </c>
      <c r="F19" s="2">
        <v>-0.44031648795614942</v>
      </c>
      <c r="G19" s="2">
        <v>0.13417637393307036</v>
      </c>
      <c r="H19" s="18">
        <v>-0.11098676179338574</v>
      </c>
    </row>
    <row r="20" spans="1:8" ht="15.75">
      <c r="A20" s="28"/>
      <c r="B20" s="16" t="s">
        <v>6</v>
      </c>
      <c r="C20" s="2">
        <v>122.83634737952707</v>
      </c>
      <c r="D20" s="2">
        <v>121.11297440155381</v>
      </c>
      <c r="E20" s="17">
        <v>121.84423011530879</v>
      </c>
      <c r="F20" s="2">
        <v>-0.2887129493903573</v>
      </c>
      <c r="G20" s="2">
        <v>0.24793799830971075</v>
      </c>
      <c r="H20" s="18">
        <v>1.8949130604761777E-2</v>
      </c>
    </row>
    <row r="21" spans="1:8" ht="15.75">
      <c r="A21" s="28"/>
      <c r="B21" s="16" t="s">
        <v>7</v>
      </c>
      <c r="C21" s="2">
        <v>122.7918170313287</v>
      </c>
      <c r="D21" s="2">
        <v>121.30176641147109</v>
      </c>
      <c r="E21" s="17">
        <v>121.93436917207936</v>
      </c>
      <c r="F21" s="2">
        <v>-3.6251768428752218E-2</v>
      </c>
      <c r="G21" s="2">
        <v>0.15588091271818705</v>
      </c>
      <c r="H21" s="18">
        <v>7.3978929232243473E-2</v>
      </c>
    </row>
    <row r="22" spans="1:8" ht="15.75">
      <c r="A22" s="28"/>
      <c r="B22" s="16" t="s">
        <v>4</v>
      </c>
      <c r="C22" s="2">
        <v>123.14269929199608</v>
      </c>
      <c r="D22" s="2">
        <v>121.43518363636514</v>
      </c>
      <c r="E22" s="17">
        <v>122.15974545480378</v>
      </c>
      <c r="F22" s="2">
        <v>0.28575378160407006</v>
      </c>
      <c r="G22" s="2">
        <v>0.10998786649278891</v>
      </c>
      <c r="H22" s="18">
        <v>0.18483409087586278</v>
      </c>
    </row>
    <row r="23" spans="1:8" ht="15.75">
      <c r="A23" s="29"/>
      <c r="B23" s="19" t="s">
        <v>8</v>
      </c>
      <c r="C23" s="20">
        <v>123.93592339169146</v>
      </c>
      <c r="D23" s="20">
        <v>121.81227584849591</v>
      </c>
      <c r="E23" s="21">
        <v>122.71255631344034</v>
      </c>
      <c r="F23" s="20">
        <v>0.64415032661779836</v>
      </c>
      <c r="G23" s="20">
        <v>0.31052961822002345</v>
      </c>
      <c r="H23" s="22">
        <v>0.45253111536736057</v>
      </c>
    </row>
    <row r="24" spans="1:8" ht="15.75">
      <c r="A24" s="3" t="s">
        <v>22</v>
      </c>
      <c r="B24" s="3"/>
      <c r="C24" s="3"/>
      <c r="D24" s="23"/>
      <c r="E24" s="23"/>
      <c r="F24" s="23"/>
    </row>
  </sheetData>
  <mergeCells count="9">
    <mergeCell ref="A6:A17"/>
    <mergeCell ref="A18:A23"/>
    <mergeCell ref="A1:H1"/>
    <mergeCell ref="A2:E2"/>
    <mergeCell ref="F2:H2"/>
    <mergeCell ref="A3:A5"/>
    <mergeCell ref="B3:B4"/>
    <mergeCell ref="C3:E3"/>
    <mergeCell ref="F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pzam</cp:lastModifiedBy>
  <cp:lastPrinted>2016-07-04T04:44:42Z</cp:lastPrinted>
  <dcterms:created xsi:type="dcterms:W3CDTF">2013-09-20T04:35:20Z</dcterms:created>
  <dcterms:modified xsi:type="dcterms:W3CDTF">2016-09-15T09:31:47Z</dcterms:modified>
</cp:coreProperties>
</file>